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eu Drive\CGGP\IFMT 2021\Editais\EDITAL - AFASTAMENTOS\AFASTAMENTO PARA ESTUDO\EDITAL 118-2021\Edital\Resultado\Resultado premilinar\"/>
    </mc:Choice>
  </mc:AlternateContent>
  <xr:revisionPtr revIDLastSave="0" documentId="13_ncr:1_{F323A513-2106-4551-9D20-891C88952AED}" xr6:coauthVersionLast="36" xr6:coauthVersionMax="36" xr10:uidLastSave="{00000000-0000-0000-0000-000000000000}"/>
  <bookViews>
    <workbookView xWindow="0" yWindow="0" windowWidth="24000" windowHeight="9525" xr2:uid="{FF60F6C4-2ADB-456A-91A2-D97DD6153FA7}"/>
  </bookViews>
  <sheets>
    <sheet name="Resultado Preliminar - Docente" sheetId="3" r:id="rId1"/>
  </sheets>
  <externalReferences>
    <externalReference r:id="rId2"/>
    <externalReference r:id="rId3"/>
    <externalReference r:id="rId4"/>
    <externalReference r:id="rId5"/>
  </externalReference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  <c r="E9" i="3"/>
  <c r="D9" i="3"/>
  <c r="H9" i="3" l="1"/>
  <c r="I9" i="3" l="1"/>
  <c r="H8" i="3"/>
  <c r="G8" i="3"/>
  <c r="F8" i="3"/>
  <c r="E8" i="3"/>
  <c r="D8" i="3"/>
  <c r="H7" i="3"/>
  <c r="G7" i="3"/>
  <c r="F7" i="3"/>
  <c r="E7" i="3"/>
  <c r="D7" i="3"/>
  <c r="H6" i="3"/>
  <c r="G6" i="3"/>
  <c r="F6" i="3"/>
  <c r="E6" i="3"/>
  <c r="D6" i="3"/>
  <c r="I7" i="3" l="1"/>
  <c r="I6" i="3"/>
  <c r="I8" i="3"/>
</calcChain>
</file>

<file path=xl/sharedStrings.xml><?xml version="1.0" encoding="utf-8"?>
<sst xmlns="http://schemas.openxmlformats.org/spreadsheetml/2006/main" count="42" uniqueCount="38">
  <si>
    <t>Pontuação Final</t>
  </si>
  <si>
    <t>Situação</t>
  </si>
  <si>
    <t>Aprovado</t>
  </si>
  <si>
    <t>Classificado</t>
  </si>
  <si>
    <t xml:space="preserve">Inciso 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</si>
  <si>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</si>
  <si>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</si>
  <si>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</si>
  <si>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</si>
  <si>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</si>
  <si>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Total da Pontuação </t>
  </si>
  <si>
    <t>Leandro Viana de Almeida</t>
  </si>
  <si>
    <t> RESULTADO PRELIMINAR  - EDITAL 118/2021</t>
  </si>
  <si>
    <t>Segmento Docente</t>
  </si>
  <si>
    <t>Renata de Oliveira Carvalho</t>
  </si>
  <si>
    <t>Rafael Arruda Nocera</t>
  </si>
  <si>
    <t>Candidato(a)</t>
  </si>
  <si>
    <t>Jemily Christina Nascimento Ramos</t>
  </si>
  <si>
    <t>Coordenação Geral de Gestão de Pessoas</t>
  </si>
  <si>
    <t>Terezinha Ferreira de Almeida</t>
  </si>
  <si>
    <t>Departamento de Ensino</t>
  </si>
  <si>
    <t>Josimar da Silva Pereira</t>
  </si>
  <si>
    <t>Departamento de Administração e Planejamento</t>
  </si>
  <si>
    <t>Renato Andrade Teixeira</t>
  </si>
  <si>
    <t>Coordenação de Pesquisa e Inovação</t>
  </si>
  <si>
    <t>Julio Cesar Zanchet Piaia</t>
  </si>
  <si>
    <t>Núcleo Permanente de Pessoal Docente - NPPD</t>
  </si>
  <si>
    <t>Helder Silva de Melo</t>
  </si>
  <si>
    <t>Comissão Interna de Supervisão - CIS/PCCTAE</t>
  </si>
  <si>
    <t>Classificada</t>
  </si>
  <si>
    <t>Membros da Comissão designada pela Portaria nº 189/2021 - SRS-GAB/SRS-DG/CSRS/RTR/IFMT, de 10 de dezembro de 2021</t>
  </si>
  <si>
    <t>Ordem</t>
  </si>
  <si>
    <t>Miguel Juliano Belo Perzyvitoski</t>
  </si>
  <si>
    <t>Análise dos critérios classificatórios e eliminatórios do RPDP (art. 37 Res. 068/2021)</t>
  </si>
  <si>
    <t>1º</t>
  </si>
  <si>
    <t>2º</t>
  </si>
  <si>
    <t>3º</t>
  </si>
  <si>
    <t>4º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</si>
</sst>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A"/>
      <name val="Calibri"/>
      <family val="2"/>
    </font>
    <font>
      <b/>
      <sz val="12"/>
      <color rgb="FF00000A"/>
      <name val="Arial"/>
      <family val="2"/>
    </font>
    <font>
      <b/>
      <sz val="10"/>
      <color rgb="FF00000A"/>
      <name val="Calibri"/>
      <family val="2"/>
    </font>
    <font>
      <b/>
      <sz val="11"/>
      <color rgb="FF00000A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Calibri"/>
      <family val="2"/>
    </font>
    <font>
      <sz val="8"/>
      <color rgb="FF00000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ntua&#231;&#227;o%20dos%20Candidatos%20-%20Leandro%20Viana%20de%20Almei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ontua&#231;&#227;o%20dos%20Candidatos%20-%20Renata%20de%20Oliveira%20Carvalh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ntua&#231;&#227;o%20dos%20Candidatos%20-%20Miguel%20Juliano%20Bel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ontua&#231;&#227;o%20dos%20Candidatos%20-%20Rafael%20Arruda%20Noc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00">
          <cell r="B100">
            <v>25</v>
          </cell>
          <cell r="C100">
            <v>20</v>
          </cell>
          <cell r="D100">
            <v>15</v>
          </cell>
          <cell r="E100">
            <v>25</v>
          </cell>
          <cell r="F100">
            <v>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00">
          <cell r="B100">
            <v>25</v>
          </cell>
          <cell r="C100">
            <v>5</v>
          </cell>
          <cell r="D100">
            <v>5</v>
          </cell>
          <cell r="E100">
            <v>25</v>
          </cell>
          <cell r="F100">
            <v>51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00">
          <cell r="B100">
            <v>25</v>
          </cell>
          <cell r="C100">
            <v>10</v>
          </cell>
          <cell r="D100">
            <v>10</v>
          </cell>
          <cell r="E100">
            <v>25</v>
          </cell>
          <cell r="F100">
            <v>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>
        <row r="100">
          <cell r="B100">
            <v>25</v>
          </cell>
          <cell r="C100">
            <v>0</v>
          </cell>
          <cell r="D100">
            <v>5</v>
          </cell>
          <cell r="E100">
            <v>0</v>
          </cell>
          <cell r="F100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6AD5E-BD33-4222-90F6-73FDC195B335}">
  <dimension ref="A2:K30"/>
  <sheetViews>
    <sheetView tabSelected="1" workbookViewId="0">
      <selection activeCell="K21" sqref="K21"/>
    </sheetView>
  </sheetViews>
  <sheetFormatPr defaultRowHeight="15" x14ac:dyDescent="0.25"/>
  <cols>
    <col min="1" max="1" width="7.140625" customWidth="1"/>
    <col min="2" max="2" width="26.28515625" customWidth="1"/>
    <col min="4" max="4" width="8.140625" customWidth="1"/>
    <col min="5" max="5" width="8.42578125" customWidth="1"/>
    <col min="6" max="7" width="7.85546875" customWidth="1"/>
    <col min="8" max="8" width="7.28515625" customWidth="1"/>
    <col min="9" max="9" width="10.85546875" customWidth="1"/>
    <col min="10" max="10" width="11.5703125" customWidth="1"/>
  </cols>
  <sheetData>
    <row r="2" spans="1:11" ht="15.75" x14ac:dyDescent="0.25">
      <c r="C2" s="2" t="s">
        <v>12</v>
      </c>
    </row>
    <row r="3" spans="1:11" ht="16.5" customHeight="1" thickBot="1" x14ac:dyDescent="0.3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ht="15.75" customHeight="1" thickBot="1" x14ac:dyDescent="0.3">
      <c r="A4" s="13" t="s">
        <v>31</v>
      </c>
      <c r="B4" s="13" t="s">
        <v>16</v>
      </c>
      <c r="C4" s="23" t="s">
        <v>33</v>
      </c>
      <c r="D4" s="24"/>
      <c r="E4" s="24"/>
      <c r="F4" s="24"/>
      <c r="G4" s="24"/>
      <c r="H4" s="24"/>
      <c r="I4" s="25"/>
      <c r="J4" s="13" t="s">
        <v>1</v>
      </c>
    </row>
    <row r="5" spans="1:11" ht="33.75" customHeight="1" thickBot="1" x14ac:dyDescent="0.3">
      <c r="A5" s="13"/>
      <c r="B5" s="13"/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6" t="s">
        <v>0</v>
      </c>
      <c r="J5" s="13"/>
    </row>
    <row r="6" spans="1:11" ht="23.25" customHeight="1" thickBot="1" x14ac:dyDescent="0.3">
      <c r="A6" s="22" t="s">
        <v>34</v>
      </c>
      <c r="B6" s="1" t="s">
        <v>11</v>
      </c>
      <c r="C6" s="19" t="s">
        <v>10</v>
      </c>
      <c r="D6" s="19">
        <f>[1]Planilha1!$B$100</f>
        <v>25</v>
      </c>
      <c r="E6" s="19">
        <f>[1]Planilha1!$C$100</f>
        <v>20</v>
      </c>
      <c r="F6" s="19">
        <f>[1]Planilha1!$D$100</f>
        <v>15</v>
      </c>
      <c r="G6" s="19">
        <f>[1]Planilha1!$E$100</f>
        <v>25</v>
      </c>
      <c r="H6" s="20">
        <f>[1]Planilha1!$F$100</f>
        <v>52</v>
      </c>
      <c r="I6" s="21">
        <f>SUM(D6:H6)</f>
        <v>137</v>
      </c>
      <c r="J6" s="22" t="s">
        <v>2</v>
      </c>
    </row>
    <row r="7" spans="1:11" ht="23.25" thickBot="1" x14ac:dyDescent="0.3">
      <c r="A7" s="22" t="s">
        <v>35</v>
      </c>
      <c r="B7" s="1" t="s">
        <v>14</v>
      </c>
      <c r="C7" s="19" t="s">
        <v>10</v>
      </c>
      <c r="D7" s="19">
        <f>[2]Planilha1!$B$100</f>
        <v>25</v>
      </c>
      <c r="E7" s="19">
        <f>[2]Planilha1!$C$100</f>
        <v>5</v>
      </c>
      <c r="F7" s="19">
        <f>[2]Planilha1!$D$100</f>
        <v>5</v>
      </c>
      <c r="G7" s="19">
        <f>[2]Planilha1!$E$100</f>
        <v>25</v>
      </c>
      <c r="H7" s="20">
        <f>[2]Planilha1!$F$100</f>
        <v>51</v>
      </c>
      <c r="I7" s="21">
        <f>SUM(D7:H7)</f>
        <v>111</v>
      </c>
      <c r="J7" s="22" t="s">
        <v>29</v>
      </c>
    </row>
    <row r="8" spans="1:11" ht="30.75" thickBot="1" x14ac:dyDescent="0.3">
      <c r="A8" s="22" t="s">
        <v>36</v>
      </c>
      <c r="B8" s="1" t="s">
        <v>32</v>
      </c>
      <c r="C8" s="19" t="s">
        <v>10</v>
      </c>
      <c r="D8" s="19">
        <f>[3]Planilha1!$B$100</f>
        <v>25</v>
      </c>
      <c r="E8" s="19">
        <f>[3]Planilha1!$C$100</f>
        <v>10</v>
      </c>
      <c r="F8" s="19">
        <f>[3]Planilha1!$D$100</f>
        <v>10</v>
      </c>
      <c r="G8" s="19">
        <f>[3]Planilha1!$E$100</f>
        <v>25</v>
      </c>
      <c r="H8" s="20">
        <f>[3]Planilha1!$F$100</f>
        <v>40</v>
      </c>
      <c r="I8" s="21">
        <f>SUM(D8:H8)</f>
        <v>110</v>
      </c>
      <c r="J8" s="22" t="s">
        <v>3</v>
      </c>
    </row>
    <row r="9" spans="1:11" ht="23.25" thickBot="1" x14ac:dyDescent="0.3">
      <c r="A9" s="22" t="s">
        <v>37</v>
      </c>
      <c r="B9" s="1" t="s">
        <v>15</v>
      </c>
      <c r="C9" s="19" t="s">
        <v>10</v>
      </c>
      <c r="D9" s="19">
        <f>[4]Planilha1!$B$100</f>
        <v>25</v>
      </c>
      <c r="E9" s="19">
        <f>[4]Planilha1!$C$100</f>
        <v>0</v>
      </c>
      <c r="F9" s="19">
        <f>[4]Planilha1!$D$100</f>
        <v>5</v>
      </c>
      <c r="G9" s="19">
        <f>[4]Planilha1!$E$100</f>
        <v>0</v>
      </c>
      <c r="H9" s="20">
        <f>[4]Planilha1!$F$100</f>
        <v>49</v>
      </c>
      <c r="I9" s="21">
        <f>SUM(D9:H9)</f>
        <v>79</v>
      </c>
      <c r="J9" s="22" t="s">
        <v>3</v>
      </c>
      <c r="K9" s="3"/>
    </row>
    <row r="10" spans="1:11" ht="15" customHeight="1" x14ac:dyDescent="0.25">
      <c r="I10" s="4"/>
      <c r="J10" s="5"/>
      <c r="K10" s="6"/>
    </row>
    <row r="11" spans="1:11" x14ac:dyDescent="0.25">
      <c r="A11" s="18"/>
      <c r="B11" s="17"/>
      <c r="I11" s="4"/>
      <c r="J11" s="5"/>
      <c r="K11" s="6"/>
    </row>
    <row r="12" spans="1:11" x14ac:dyDescent="0.25">
      <c r="A12" s="10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B13" s="7"/>
      <c r="C13" s="7"/>
      <c r="D13" s="7"/>
      <c r="E13" s="7"/>
      <c r="F13" s="7"/>
      <c r="G13" s="7"/>
      <c r="H13" s="7"/>
      <c r="I13" s="8"/>
      <c r="J13" s="8"/>
      <c r="K13" s="8"/>
    </row>
    <row r="14" spans="1:11" x14ac:dyDescent="0.25">
      <c r="B14" s="11" t="s">
        <v>17</v>
      </c>
      <c r="C14" s="11"/>
      <c r="D14" s="11"/>
      <c r="E14" s="11"/>
      <c r="F14" s="11"/>
      <c r="G14" s="11"/>
      <c r="H14" s="11"/>
      <c r="I14" s="11"/>
      <c r="J14" s="8"/>
      <c r="K14" s="8"/>
    </row>
    <row r="15" spans="1:11" x14ac:dyDescent="0.25">
      <c r="B15" s="9" t="s">
        <v>18</v>
      </c>
      <c r="C15" s="9"/>
      <c r="D15" s="9"/>
      <c r="E15" s="9"/>
      <c r="F15" s="9"/>
      <c r="G15" s="9"/>
      <c r="H15" s="9"/>
      <c r="I15" s="9"/>
      <c r="J15" s="8"/>
      <c r="K15" s="8"/>
    </row>
    <row r="16" spans="1:1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x14ac:dyDescent="0.25">
      <c r="B17" s="11" t="s">
        <v>19</v>
      </c>
      <c r="C17" s="11"/>
      <c r="D17" s="11"/>
      <c r="E17" s="11"/>
      <c r="F17" s="11"/>
      <c r="G17" s="11"/>
      <c r="H17" s="11"/>
      <c r="I17" s="11"/>
      <c r="J17" s="8"/>
      <c r="K17" s="8"/>
    </row>
    <row r="18" spans="2:11" x14ac:dyDescent="0.25">
      <c r="B18" s="9" t="s">
        <v>20</v>
      </c>
      <c r="C18" s="9"/>
      <c r="D18" s="9"/>
      <c r="E18" s="9"/>
      <c r="F18" s="9"/>
      <c r="G18" s="9"/>
      <c r="H18" s="9"/>
      <c r="I18" s="9"/>
      <c r="J18" s="8"/>
      <c r="K18" s="8"/>
    </row>
    <row r="19" spans="2:1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2:11" x14ac:dyDescent="0.25">
      <c r="B20" s="11" t="s">
        <v>21</v>
      </c>
      <c r="C20" s="11"/>
      <c r="D20" s="11"/>
      <c r="E20" s="11"/>
      <c r="F20" s="11"/>
      <c r="G20" s="11"/>
      <c r="H20" s="11"/>
      <c r="I20" s="11"/>
      <c r="J20" s="8"/>
      <c r="K20" s="8"/>
    </row>
    <row r="21" spans="2:11" x14ac:dyDescent="0.25">
      <c r="B21" s="9" t="s">
        <v>22</v>
      </c>
      <c r="C21" s="9"/>
      <c r="D21" s="9"/>
      <c r="E21" s="9"/>
      <c r="F21" s="9"/>
      <c r="G21" s="9"/>
      <c r="H21" s="9"/>
      <c r="I21" s="9"/>
      <c r="J21" s="8"/>
      <c r="K21" s="8"/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x14ac:dyDescent="0.25">
      <c r="B23" s="11" t="s">
        <v>23</v>
      </c>
      <c r="C23" s="11"/>
      <c r="D23" s="11"/>
      <c r="E23" s="11"/>
      <c r="F23" s="11"/>
      <c r="G23" s="11"/>
      <c r="H23" s="11"/>
      <c r="I23" s="11"/>
      <c r="J23" s="8"/>
      <c r="K23" s="8"/>
    </row>
    <row r="24" spans="2:11" x14ac:dyDescent="0.25">
      <c r="B24" s="9" t="s">
        <v>24</v>
      </c>
      <c r="C24" s="9"/>
      <c r="D24" s="9"/>
      <c r="E24" s="9"/>
      <c r="F24" s="9"/>
      <c r="G24" s="9"/>
      <c r="H24" s="9"/>
      <c r="I24" s="9"/>
      <c r="J24" s="8"/>
      <c r="K24" s="8"/>
    </row>
    <row r="25" spans="2:1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1" x14ac:dyDescent="0.25">
      <c r="B26" s="11" t="s">
        <v>25</v>
      </c>
      <c r="C26" s="11"/>
      <c r="D26" s="11"/>
      <c r="E26" s="11"/>
      <c r="F26" s="11"/>
      <c r="G26" s="11"/>
      <c r="H26" s="11"/>
      <c r="I26" s="11"/>
      <c r="J26" s="8"/>
      <c r="K26" s="8"/>
    </row>
    <row r="27" spans="2:11" x14ac:dyDescent="0.25">
      <c r="B27" s="9" t="s">
        <v>26</v>
      </c>
      <c r="C27" s="9"/>
      <c r="D27" s="9"/>
      <c r="E27" s="9"/>
      <c r="F27" s="9"/>
      <c r="G27" s="9"/>
      <c r="H27" s="9"/>
      <c r="I27" s="9"/>
      <c r="J27" s="8"/>
      <c r="K27" s="8"/>
    </row>
    <row r="28" spans="2:1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x14ac:dyDescent="0.25">
      <c r="B29" s="11" t="s">
        <v>27</v>
      </c>
      <c r="C29" s="11"/>
      <c r="D29" s="11"/>
      <c r="E29" s="11"/>
      <c r="F29" s="11"/>
      <c r="G29" s="11"/>
      <c r="H29" s="11"/>
      <c r="I29" s="11"/>
      <c r="J29" s="8"/>
      <c r="K29" s="8"/>
    </row>
    <row r="30" spans="2:11" x14ac:dyDescent="0.25">
      <c r="B30" s="9" t="s">
        <v>28</v>
      </c>
      <c r="C30" s="9"/>
      <c r="D30" s="9"/>
      <c r="E30" s="9"/>
      <c r="F30" s="9"/>
      <c r="G30" s="9"/>
      <c r="H30" s="9"/>
      <c r="I30" s="9"/>
      <c r="J30" s="8"/>
      <c r="K30" s="8"/>
    </row>
  </sheetData>
  <mergeCells count="18">
    <mergeCell ref="A3:J3"/>
    <mergeCell ref="B4:B5"/>
    <mergeCell ref="A4:A5"/>
    <mergeCell ref="B30:I30"/>
    <mergeCell ref="A12:K12"/>
    <mergeCell ref="C4:I4"/>
    <mergeCell ref="B21:I21"/>
    <mergeCell ref="B23:I23"/>
    <mergeCell ref="B24:I24"/>
    <mergeCell ref="B26:I26"/>
    <mergeCell ref="B27:I27"/>
    <mergeCell ref="B29:I29"/>
    <mergeCell ref="B14:I14"/>
    <mergeCell ref="B15:I15"/>
    <mergeCell ref="B17:I17"/>
    <mergeCell ref="B18:I18"/>
    <mergeCell ref="B20:I20"/>
    <mergeCell ref="J4:J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 Preliminar - Docente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CGGP</cp:lastModifiedBy>
  <dcterms:created xsi:type="dcterms:W3CDTF">2020-12-14T10:52:45Z</dcterms:created>
  <dcterms:modified xsi:type="dcterms:W3CDTF">2021-12-23T21:54:44Z</dcterms:modified>
</cp:coreProperties>
</file>